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lanner" state="visible" r:id="rId4"/>
    <sheet sheetId="2" name="About this sheet" state="visible" r:id="rId5"/>
  </sheets>
  <calcPr calcId="171027"/>
</workbook>
</file>

<file path=xl/sharedStrings.xml><?xml version="1.0" encoding="utf-8"?>
<sst xmlns="http://schemas.openxmlformats.org/spreadsheetml/2006/main" count="34" uniqueCount="32">
  <si>
    <t>FleetOptix — Inspection schedule planner</t>
  </si>
  <si>
    <t>Enter the interval and the last inspection date for each vehicle. The planned dates fill themselves in.</t>
  </si>
  <si>
    <t>Inspection interval (weeks)</t>
  </si>
  <si>
    <t>Set by the operator and justified against vehicle age, use, mileage and conditions. Take it from your own maintenance arrangements, not from this sheet.</t>
  </si>
  <si>
    <t>Vehicle registration</t>
  </si>
  <si>
    <t>Type</t>
  </si>
  <si>
    <t>Depot</t>
  </si>
  <si>
    <t>Last inspection</t>
  </si>
  <si>
    <t>Annual test due</t>
  </si>
  <si>
    <t>Inspection 1</t>
  </si>
  <si>
    <t>Inspection 2</t>
  </si>
  <si>
    <t>Inspection 3</t>
  </si>
  <si>
    <t>Inspection 4</t>
  </si>
  <si>
    <t>Inspection 5</t>
  </si>
  <si>
    <t>Inspection 6</t>
  </si>
  <si>
    <t>Inspection 7</t>
  </si>
  <si>
    <t>Inspection 8</t>
  </si>
  <si>
    <t>Inspection 9</t>
  </si>
  <si>
    <t>Inspection 10</t>
  </si>
  <si>
    <t>Inspection 11</t>
  </si>
  <si>
    <t>Inspection 12</t>
  </si>
  <si>
    <t>Inspection 13</t>
  </si>
  <si>
    <t>A spreadsheet for planning preventative maintenance inspections across a fleet for the year, so intervals are set deliberately and gaps are visible before they open.</t>
  </si>
  <si>
    <t/>
  </si>
  <si>
    <t>How to use it</t>
  </si>
  <si>
    <t>1. Enter your inspection interval in weeks in cell B4 of the Planner tab.</t>
  </si>
  <si>
    <t>2. Enter each vehicle, its last inspection date and its annual test date.</t>
  </si>
  <si>
    <t>3. The thirteen inspection columns fill in automatically from the interval.</t>
  </si>
  <si>
    <t>A vehicle registration highlighted in red has no last inspection date, or the interval has not been set — that is the gap this sheet exists to show.</t>
  </si>
  <si>
    <t>The interval itself is yours to set and to justify. DVSA expects it to reflect the age and condition of the vehicle, the work it does, the mileage it covers and the conditions it operates in, and this sheet deliberately ships without a number in it.</t>
  </si>
  <si>
    <t>© 2026 FleetOptix. Free to print, copy and use in your business. Not for resale. Please keep this notice.</t>
  </si>
  <si>
    <t>Contains public sector information licensed under the Open Government Licence v3.0. General guidance, not legal advice. Checked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</si>
</sst>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color theme="1"/>
      <family val="2"/>
      <scheme val="minor"/>
      <sz val="11"/>
      <name val="Calibri"/>
    </font>
    <font>
      <b/>
      <color rgb="FF0F172A"/>
      <sz val="14"/>
      <name val="Roboto"/>
    </font>
    <font>
      <color rgb="FF697280"/>
      <sz val="9"/>
      <name val="Inter"/>
    </font>
    <font>
      <b/>
      <color rgb="FF0F172A"/>
      <sz val="9"/>
      <name val="Inter"/>
    </font>
    <font>
      <i/>
      <color rgb="FF697280"/>
      <sz val="8"/>
      <name val="Inter"/>
    </font>
    <font>
      <b/>
      <color rgb="FFFFFFFF"/>
      <sz val="9"/>
      <name val="Inter"/>
    </font>
    <font>
      <color rgb="FF0F172A"/>
      <sz val="9"/>
      <name val="Inter"/>
    </font>
    <font>
      <color rgb="FF697280"/>
      <sz val="10"/>
      <name val="Inter"/>
    </font>
    <font>
      <color rgb="FF0F172A"/>
      <sz val="10"/>
      <name val="Inter"/>
    </font>
  </fonts>
  <fills count="4">
    <fill>
      <patternFill patternType="none"/>
    </fill>
    <fill>
      <patternFill patternType="gray125"/>
    </fill>
    <fill>
      <patternFill patternType="solid">
        <fgColor rgb="FFF4F6F8"/>
      </patternFill>
    </fill>
    <fill>
      <patternFill patternType="solid">
        <fgColor rgb="FF0F172A"/>
      </patternFill>
    </fill>
  </fills>
  <borders count="4">
    <border>
      <left/>
      <right/>
      <top/>
      <bottom/>
      <diagonal/>
    </border>
    <border>
      <left style="thin">
        <color rgb="FF00B8FF"/>
      </left>
      <right style="thin">
        <color rgb="FF00B8FF"/>
      </right>
      <top style="thin">
        <color rgb="FF00B8FF"/>
      </top>
      <bottom style="thin">
        <color rgb="FF00B8FF"/>
      </bottom>
      <diagonal/>
    </border>
    <border>
      <left/>
      <right/>
      <top/>
      <bottom style="thin">
        <color rgb="FF0F172A"/>
      </bottom>
      <diagonal/>
    </border>
    <border>
      <left/>
      <right/>
      <top/>
      <bottom style="hair">
        <color rgb="FFD4D7DD"/>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0" fillId="2" borderId="1" xfId="0" applyFill="1" applyBorder="1" applyAlignment="1">
      <alignment horizontal="center"/>
    </xf>
    <xf numFmtId="0" fontId="4" fillId="0" borderId="0" xfId="0" applyFont="1"/>
    <xf numFmtId="0" fontId="5" fillId="3" borderId="2" xfId="0" applyFont="1" applyFill="1" applyBorder="1" applyAlignment="1">
      <alignment vertical="center" wrapText="1"/>
    </xf>
    <xf numFmtId="0" fontId="6" fillId="0" borderId="3" xfId="0" applyFont="1" applyBorder="1"/>
    <xf numFmtId="164" fontId="6" fillId="0" borderId="3" xfId="0" applyNumberFormat="1" applyFont="1" applyBorder="1"/>
    <xf numFmtId="0" fontId="1"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2" fillId="0" borderId="0" xfId="0" applyFont="1" applyAlignment="1">
      <alignment vertical="top" wrapText="1"/>
    </xf>
  </cellXfs>
  <cellStyles count="1">
    <cellStyle name="Normal" xfId="0" builtinId="0"/>
  </cellStyles>
  <dxfs count="1">
    <dxf>
      <font>
        <b/>
        <color rgb="FF9F1239"/>
      </font>
      <fill>
        <patternFill patternType="solid">
          <bgColor rgb="FFFFE4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workbookViewId="0">
      <pane xSplit="1" ySplit="6" topLeftCell="B7" activePane="bottomRight" state="frozen"/>
      <selection pane="bottomRight"/>
    </sheetView>
  </sheetViews>
  <sheetFormatPr defaultRowHeight="15" outlineLevelRow="0" outlineLevelCol="0" x14ac:dyDescent="55"/>
  <cols>
    <col min="1" max="1" width="20" customWidth="1"/>
    <col min="2" max="3" width="14" customWidth="1"/>
    <col min="4" max="5" width="15" customWidth="1"/>
    <col min="6" max="18" width="13" customWidth="1"/>
  </cols>
  <sheetData>
    <row r="1" ht="22" customHeight="1" spans="1:4" x14ac:dyDescent="0.25">
      <c r="A1" s="1" t="s">
        <v>0</v>
      </c>
      <c r="B1" s="1"/>
      <c r="C1" s="1"/>
      <c r="D1" s="1"/>
    </row>
    <row r="2" ht="16" customHeight="1" spans="1:8" x14ac:dyDescent="0.25">
      <c r="A2" s="2" t="s">
        <v>1</v>
      </c>
      <c r="B2" s="2"/>
      <c r="C2" s="2"/>
      <c r="D2" s="2"/>
      <c r="E2" s="2"/>
      <c r="F2" s="2"/>
      <c r="G2" s="2"/>
      <c r="H2" s="2"/>
    </row>
    <row r="3" ht="8" customHeight="1" x14ac:dyDescent="0.25"/>
    <row r="4" spans="1:3" x14ac:dyDescent="0.25">
      <c r="A4" s="3" t="s">
        <v>2</v>
      </c>
      <c r="B4" s="4"/>
      <c r="C4" s="5" t="s">
        <v>3</v>
      </c>
    </row>
    <row r="6" ht="28" customHeight="1" spans="1:18" x14ac:dyDescent="0.25">
      <c r="A6" s="6" t="s">
        <v>4</v>
      </c>
      <c r="B6" s="6" t="s">
        <v>5</v>
      </c>
      <c r="C6" s="6" t="s">
        <v>6</v>
      </c>
      <c r="D6" s="6" t="s">
        <v>7</v>
      </c>
      <c r="E6" s="6" t="s">
        <v>8</v>
      </c>
      <c r="F6" s="6" t="s">
        <v>9</v>
      </c>
      <c r="G6" s="6" t="s">
        <v>10</v>
      </c>
      <c r="H6" s="6" t="s">
        <v>11</v>
      </c>
      <c r="I6" s="6" t="s">
        <v>12</v>
      </c>
      <c r="J6" s="6" t="s">
        <v>13</v>
      </c>
      <c r="K6" s="6" t="s">
        <v>14</v>
      </c>
      <c r="L6" s="6" t="s">
        <v>15</v>
      </c>
      <c r="M6" s="6" t="s">
        <v>16</v>
      </c>
      <c r="N6" s="6" t="s">
        <v>17</v>
      </c>
      <c r="O6" s="6" t="s">
        <v>18</v>
      </c>
      <c r="P6" s="6" t="s">
        <v>19</v>
      </c>
      <c r="Q6" s="6" t="s">
        <v>20</v>
      </c>
      <c r="R6" s="6" t="s">
        <v>21</v>
      </c>
    </row>
    <row r="7" spans="1:18" x14ac:dyDescent="0.25">
      <c r="A7" s="7"/>
      <c r="B7" s="7"/>
      <c r="C7" s="7"/>
      <c r="D7" s="8"/>
      <c r="E7" s="8"/>
      <c r="F7" s="8">
        <f>IF(OR($B$4="",$D7=""),"",$D7+$B$4*7*1)</f>
      </c>
      <c r="G7" s="8">
        <f>IF(OR($B$4="",$D7=""),"",$D7+$B$4*7*2)</f>
      </c>
      <c r="H7" s="8">
        <f>IF(OR($B$4="",$D7=""),"",$D7+$B$4*7*3)</f>
      </c>
      <c r="I7" s="8">
        <f>IF(OR($B$4="",$D7=""),"",$D7+$B$4*7*4)</f>
      </c>
      <c r="J7" s="8">
        <f>IF(OR($B$4="",$D7=""),"",$D7+$B$4*7*5)</f>
      </c>
      <c r="K7" s="8">
        <f>IF(OR($B$4="",$D7=""),"",$D7+$B$4*7*6)</f>
      </c>
      <c r="L7" s="8">
        <f>IF(OR($B$4="",$D7=""),"",$D7+$B$4*7*7)</f>
      </c>
      <c r="M7" s="8">
        <f>IF(OR($B$4="",$D7=""),"",$D7+$B$4*7*8)</f>
      </c>
      <c r="N7" s="8">
        <f>IF(OR($B$4="",$D7=""),"",$D7+$B$4*7*9)</f>
      </c>
      <c r="O7" s="8">
        <f>IF(OR($B$4="",$D7=""),"",$D7+$B$4*7*10)</f>
      </c>
      <c r="P7" s="8">
        <f>IF(OR($B$4="",$D7=""),"",$D7+$B$4*7*11)</f>
      </c>
      <c r="Q7" s="8">
        <f>IF(OR($B$4="",$D7=""),"",$D7+$B$4*7*12)</f>
      </c>
      <c r="R7" s="8">
        <f>IF(OR($B$4="",$D7=""),"",$D7+$B$4*7*13)</f>
      </c>
    </row>
    <row r="8" spans="1:18" x14ac:dyDescent="0.25">
      <c r="A8" s="7"/>
      <c r="B8" s="7"/>
      <c r="C8" s="7"/>
      <c r="D8" s="8"/>
      <c r="E8" s="8"/>
      <c r="F8" s="8">
        <f>IF(OR($B$4="",$D8=""),"",$D8+$B$4*7*1)</f>
      </c>
      <c r="G8" s="8">
        <f>IF(OR($B$4="",$D8=""),"",$D8+$B$4*7*2)</f>
      </c>
      <c r="H8" s="8">
        <f>IF(OR($B$4="",$D8=""),"",$D8+$B$4*7*3)</f>
      </c>
      <c r="I8" s="8">
        <f>IF(OR($B$4="",$D8=""),"",$D8+$B$4*7*4)</f>
      </c>
      <c r="J8" s="8">
        <f>IF(OR($B$4="",$D8=""),"",$D8+$B$4*7*5)</f>
      </c>
      <c r="K8" s="8">
        <f>IF(OR($B$4="",$D8=""),"",$D8+$B$4*7*6)</f>
      </c>
      <c r="L8" s="8">
        <f>IF(OR($B$4="",$D8=""),"",$D8+$B$4*7*7)</f>
      </c>
      <c r="M8" s="8">
        <f>IF(OR($B$4="",$D8=""),"",$D8+$B$4*7*8)</f>
      </c>
      <c r="N8" s="8">
        <f>IF(OR($B$4="",$D8=""),"",$D8+$B$4*7*9)</f>
      </c>
      <c r="O8" s="8">
        <f>IF(OR($B$4="",$D8=""),"",$D8+$B$4*7*10)</f>
      </c>
      <c r="P8" s="8">
        <f>IF(OR($B$4="",$D8=""),"",$D8+$B$4*7*11)</f>
      </c>
      <c r="Q8" s="8">
        <f>IF(OR($B$4="",$D8=""),"",$D8+$B$4*7*12)</f>
      </c>
      <c r="R8" s="8">
        <f>IF(OR($B$4="",$D8=""),"",$D8+$B$4*7*13)</f>
      </c>
    </row>
    <row r="9" spans="1:18" x14ac:dyDescent="0.25">
      <c r="A9" s="7"/>
      <c r="B9" s="7"/>
      <c r="C9" s="7"/>
      <c r="D9" s="8"/>
      <c r="E9" s="8"/>
      <c r="F9" s="8">
        <f>IF(OR($B$4="",$D9=""),"",$D9+$B$4*7*1)</f>
      </c>
      <c r="G9" s="8">
        <f>IF(OR($B$4="",$D9=""),"",$D9+$B$4*7*2)</f>
      </c>
      <c r="H9" s="8">
        <f>IF(OR($B$4="",$D9=""),"",$D9+$B$4*7*3)</f>
      </c>
      <c r="I9" s="8">
        <f>IF(OR($B$4="",$D9=""),"",$D9+$B$4*7*4)</f>
      </c>
      <c r="J9" s="8">
        <f>IF(OR($B$4="",$D9=""),"",$D9+$B$4*7*5)</f>
      </c>
      <c r="K9" s="8">
        <f>IF(OR($B$4="",$D9=""),"",$D9+$B$4*7*6)</f>
      </c>
      <c r="L9" s="8">
        <f>IF(OR($B$4="",$D9=""),"",$D9+$B$4*7*7)</f>
      </c>
      <c r="M9" s="8">
        <f>IF(OR($B$4="",$D9=""),"",$D9+$B$4*7*8)</f>
      </c>
      <c r="N9" s="8">
        <f>IF(OR($B$4="",$D9=""),"",$D9+$B$4*7*9)</f>
      </c>
      <c r="O9" s="8">
        <f>IF(OR($B$4="",$D9=""),"",$D9+$B$4*7*10)</f>
      </c>
      <c r="P9" s="8">
        <f>IF(OR($B$4="",$D9=""),"",$D9+$B$4*7*11)</f>
      </c>
      <c r="Q9" s="8">
        <f>IF(OR($B$4="",$D9=""),"",$D9+$B$4*7*12)</f>
      </c>
      <c r="R9" s="8">
        <f>IF(OR($B$4="",$D9=""),"",$D9+$B$4*7*13)</f>
      </c>
    </row>
    <row r="10" spans="1:18" x14ac:dyDescent="0.25">
      <c r="A10" s="7"/>
      <c r="B10" s="7"/>
      <c r="C10" s="7"/>
      <c r="D10" s="8"/>
      <c r="E10" s="8"/>
      <c r="F10" s="8">
        <f>IF(OR($B$4="",$D10=""),"",$D10+$B$4*7*1)</f>
      </c>
      <c r="G10" s="8">
        <f>IF(OR($B$4="",$D10=""),"",$D10+$B$4*7*2)</f>
      </c>
      <c r="H10" s="8">
        <f>IF(OR($B$4="",$D10=""),"",$D10+$B$4*7*3)</f>
      </c>
      <c r="I10" s="8">
        <f>IF(OR($B$4="",$D10=""),"",$D10+$B$4*7*4)</f>
      </c>
      <c r="J10" s="8">
        <f>IF(OR($B$4="",$D10=""),"",$D10+$B$4*7*5)</f>
      </c>
      <c r="K10" s="8">
        <f>IF(OR($B$4="",$D10=""),"",$D10+$B$4*7*6)</f>
      </c>
      <c r="L10" s="8">
        <f>IF(OR($B$4="",$D10=""),"",$D10+$B$4*7*7)</f>
      </c>
      <c r="M10" s="8">
        <f>IF(OR($B$4="",$D10=""),"",$D10+$B$4*7*8)</f>
      </c>
      <c r="N10" s="8">
        <f>IF(OR($B$4="",$D10=""),"",$D10+$B$4*7*9)</f>
      </c>
      <c r="O10" s="8">
        <f>IF(OR($B$4="",$D10=""),"",$D10+$B$4*7*10)</f>
      </c>
      <c r="P10" s="8">
        <f>IF(OR($B$4="",$D10=""),"",$D10+$B$4*7*11)</f>
      </c>
      <c r="Q10" s="8">
        <f>IF(OR($B$4="",$D10=""),"",$D10+$B$4*7*12)</f>
      </c>
      <c r="R10" s="8">
        <f>IF(OR($B$4="",$D10=""),"",$D10+$B$4*7*13)</f>
      </c>
    </row>
    <row r="11" spans="1:18" x14ac:dyDescent="0.25">
      <c r="A11" s="7"/>
      <c r="B11" s="7"/>
      <c r="C11" s="7"/>
      <c r="D11" s="8"/>
      <c r="E11" s="8"/>
      <c r="F11" s="8">
        <f>IF(OR($B$4="",$D11=""),"",$D11+$B$4*7*1)</f>
      </c>
      <c r="G11" s="8">
        <f>IF(OR($B$4="",$D11=""),"",$D11+$B$4*7*2)</f>
      </c>
      <c r="H11" s="8">
        <f>IF(OR($B$4="",$D11=""),"",$D11+$B$4*7*3)</f>
      </c>
      <c r="I11" s="8">
        <f>IF(OR($B$4="",$D11=""),"",$D11+$B$4*7*4)</f>
      </c>
      <c r="J11" s="8">
        <f>IF(OR($B$4="",$D11=""),"",$D11+$B$4*7*5)</f>
      </c>
      <c r="K11" s="8">
        <f>IF(OR($B$4="",$D11=""),"",$D11+$B$4*7*6)</f>
      </c>
      <c r="L11" s="8">
        <f>IF(OR($B$4="",$D11=""),"",$D11+$B$4*7*7)</f>
      </c>
      <c r="M11" s="8">
        <f>IF(OR($B$4="",$D11=""),"",$D11+$B$4*7*8)</f>
      </c>
      <c r="N11" s="8">
        <f>IF(OR($B$4="",$D11=""),"",$D11+$B$4*7*9)</f>
      </c>
      <c r="O11" s="8">
        <f>IF(OR($B$4="",$D11=""),"",$D11+$B$4*7*10)</f>
      </c>
      <c r="P11" s="8">
        <f>IF(OR($B$4="",$D11=""),"",$D11+$B$4*7*11)</f>
      </c>
      <c r="Q11" s="8">
        <f>IF(OR($B$4="",$D11=""),"",$D11+$B$4*7*12)</f>
      </c>
      <c r="R11" s="8">
        <f>IF(OR($B$4="",$D11=""),"",$D11+$B$4*7*13)</f>
      </c>
    </row>
    <row r="12" spans="1:18" x14ac:dyDescent="0.25">
      <c r="A12" s="7"/>
      <c r="B12" s="7"/>
      <c r="C12" s="7"/>
      <c r="D12" s="8"/>
      <c r="E12" s="8"/>
      <c r="F12" s="8">
        <f>IF(OR($B$4="",$D12=""),"",$D12+$B$4*7*1)</f>
      </c>
      <c r="G12" s="8">
        <f>IF(OR($B$4="",$D12=""),"",$D12+$B$4*7*2)</f>
      </c>
      <c r="H12" s="8">
        <f>IF(OR($B$4="",$D12=""),"",$D12+$B$4*7*3)</f>
      </c>
      <c r="I12" s="8">
        <f>IF(OR($B$4="",$D12=""),"",$D12+$B$4*7*4)</f>
      </c>
      <c r="J12" s="8">
        <f>IF(OR($B$4="",$D12=""),"",$D12+$B$4*7*5)</f>
      </c>
      <c r="K12" s="8">
        <f>IF(OR($B$4="",$D12=""),"",$D12+$B$4*7*6)</f>
      </c>
      <c r="L12" s="8">
        <f>IF(OR($B$4="",$D12=""),"",$D12+$B$4*7*7)</f>
      </c>
      <c r="M12" s="8">
        <f>IF(OR($B$4="",$D12=""),"",$D12+$B$4*7*8)</f>
      </c>
      <c r="N12" s="8">
        <f>IF(OR($B$4="",$D12=""),"",$D12+$B$4*7*9)</f>
      </c>
      <c r="O12" s="8">
        <f>IF(OR($B$4="",$D12=""),"",$D12+$B$4*7*10)</f>
      </c>
      <c r="P12" s="8">
        <f>IF(OR($B$4="",$D12=""),"",$D12+$B$4*7*11)</f>
      </c>
      <c r="Q12" s="8">
        <f>IF(OR($B$4="",$D12=""),"",$D12+$B$4*7*12)</f>
      </c>
      <c r="R12" s="8">
        <f>IF(OR($B$4="",$D12=""),"",$D12+$B$4*7*13)</f>
      </c>
    </row>
    <row r="13" spans="1:18" x14ac:dyDescent="0.25">
      <c r="A13" s="7"/>
      <c r="B13" s="7"/>
      <c r="C13" s="7"/>
      <c r="D13" s="8"/>
      <c r="E13" s="8"/>
      <c r="F13" s="8">
        <f>IF(OR($B$4="",$D13=""),"",$D13+$B$4*7*1)</f>
      </c>
      <c r="G13" s="8">
        <f>IF(OR($B$4="",$D13=""),"",$D13+$B$4*7*2)</f>
      </c>
      <c r="H13" s="8">
        <f>IF(OR($B$4="",$D13=""),"",$D13+$B$4*7*3)</f>
      </c>
      <c r="I13" s="8">
        <f>IF(OR($B$4="",$D13=""),"",$D13+$B$4*7*4)</f>
      </c>
      <c r="J13" s="8">
        <f>IF(OR($B$4="",$D13=""),"",$D13+$B$4*7*5)</f>
      </c>
      <c r="K13" s="8">
        <f>IF(OR($B$4="",$D13=""),"",$D13+$B$4*7*6)</f>
      </c>
      <c r="L13" s="8">
        <f>IF(OR($B$4="",$D13=""),"",$D13+$B$4*7*7)</f>
      </c>
      <c r="M13" s="8">
        <f>IF(OR($B$4="",$D13=""),"",$D13+$B$4*7*8)</f>
      </c>
      <c r="N13" s="8">
        <f>IF(OR($B$4="",$D13=""),"",$D13+$B$4*7*9)</f>
      </c>
      <c r="O13" s="8">
        <f>IF(OR($B$4="",$D13=""),"",$D13+$B$4*7*10)</f>
      </c>
      <c r="P13" s="8">
        <f>IF(OR($B$4="",$D13=""),"",$D13+$B$4*7*11)</f>
      </c>
      <c r="Q13" s="8">
        <f>IF(OR($B$4="",$D13=""),"",$D13+$B$4*7*12)</f>
      </c>
      <c r="R13" s="8">
        <f>IF(OR($B$4="",$D13=""),"",$D13+$B$4*7*13)</f>
      </c>
    </row>
    <row r="14" spans="1:18" x14ac:dyDescent="0.25">
      <c r="A14" s="7"/>
      <c r="B14" s="7"/>
      <c r="C14" s="7"/>
      <c r="D14" s="8"/>
      <c r="E14" s="8"/>
      <c r="F14" s="8">
        <f>IF(OR($B$4="",$D14=""),"",$D14+$B$4*7*1)</f>
      </c>
      <c r="G14" s="8">
        <f>IF(OR($B$4="",$D14=""),"",$D14+$B$4*7*2)</f>
      </c>
      <c r="H14" s="8">
        <f>IF(OR($B$4="",$D14=""),"",$D14+$B$4*7*3)</f>
      </c>
      <c r="I14" s="8">
        <f>IF(OR($B$4="",$D14=""),"",$D14+$B$4*7*4)</f>
      </c>
      <c r="J14" s="8">
        <f>IF(OR($B$4="",$D14=""),"",$D14+$B$4*7*5)</f>
      </c>
      <c r="K14" s="8">
        <f>IF(OR($B$4="",$D14=""),"",$D14+$B$4*7*6)</f>
      </c>
      <c r="L14" s="8">
        <f>IF(OR($B$4="",$D14=""),"",$D14+$B$4*7*7)</f>
      </c>
      <c r="M14" s="8">
        <f>IF(OR($B$4="",$D14=""),"",$D14+$B$4*7*8)</f>
      </c>
      <c r="N14" s="8">
        <f>IF(OR($B$4="",$D14=""),"",$D14+$B$4*7*9)</f>
      </c>
      <c r="O14" s="8">
        <f>IF(OR($B$4="",$D14=""),"",$D14+$B$4*7*10)</f>
      </c>
      <c r="P14" s="8">
        <f>IF(OR($B$4="",$D14=""),"",$D14+$B$4*7*11)</f>
      </c>
      <c r="Q14" s="8">
        <f>IF(OR($B$4="",$D14=""),"",$D14+$B$4*7*12)</f>
      </c>
      <c r="R14" s="8">
        <f>IF(OR($B$4="",$D14=""),"",$D14+$B$4*7*13)</f>
      </c>
    </row>
    <row r="15" spans="1:18" x14ac:dyDescent="0.25">
      <c r="A15" s="7"/>
      <c r="B15" s="7"/>
      <c r="C15" s="7"/>
      <c r="D15" s="8"/>
      <c r="E15" s="8"/>
      <c r="F15" s="8">
        <f>IF(OR($B$4="",$D15=""),"",$D15+$B$4*7*1)</f>
      </c>
      <c r="G15" s="8">
        <f>IF(OR($B$4="",$D15=""),"",$D15+$B$4*7*2)</f>
      </c>
      <c r="H15" s="8">
        <f>IF(OR($B$4="",$D15=""),"",$D15+$B$4*7*3)</f>
      </c>
      <c r="I15" s="8">
        <f>IF(OR($B$4="",$D15=""),"",$D15+$B$4*7*4)</f>
      </c>
      <c r="J15" s="8">
        <f>IF(OR($B$4="",$D15=""),"",$D15+$B$4*7*5)</f>
      </c>
      <c r="K15" s="8">
        <f>IF(OR($B$4="",$D15=""),"",$D15+$B$4*7*6)</f>
      </c>
      <c r="L15" s="8">
        <f>IF(OR($B$4="",$D15=""),"",$D15+$B$4*7*7)</f>
      </c>
      <c r="M15" s="8">
        <f>IF(OR($B$4="",$D15=""),"",$D15+$B$4*7*8)</f>
      </c>
      <c r="N15" s="8">
        <f>IF(OR($B$4="",$D15=""),"",$D15+$B$4*7*9)</f>
      </c>
      <c r="O15" s="8">
        <f>IF(OR($B$4="",$D15=""),"",$D15+$B$4*7*10)</f>
      </c>
      <c r="P15" s="8">
        <f>IF(OR($B$4="",$D15=""),"",$D15+$B$4*7*11)</f>
      </c>
      <c r="Q15" s="8">
        <f>IF(OR($B$4="",$D15=""),"",$D15+$B$4*7*12)</f>
      </c>
      <c r="R15" s="8">
        <f>IF(OR($B$4="",$D15=""),"",$D15+$B$4*7*13)</f>
      </c>
    </row>
    <row r="16" spans="1:18" x14ac:dyDescent="0.25">
      <c r="A16" s="7"/>
      <c r="B16" s="7"/>
      <c r="C16" s="7"/>
      <c r="D16" s="8"/>
      <c r="E16" s="8"/>
      <c r="F16" s="8">
        <f>IF(OR($B$4="",$D16=""),"",$D16+$B$4*7*1)</f>
      </c>
      <c r="G16" s="8">
        <f>IF(OR($B$4="",$D16=""),"",$D16+$B$4*7*2)</f>
      </c>
      <c r="H16" s="8">
        <f>IF(OR($B$4="",$D16=""),"",$D16+$B$4*7*3)</f>
      </c>
      <c r="I16" s="8">
        <f>IF(OR($B$4="",$D16=""),"",$D16+$B$4*7*4)</f>
      </c>
      <c r="J16" s="8">
        <f>IF(OR($B$4="",$D16=""),"",$D16+$B$4*7*5)</f>
      </c>
      <c r="K16" s="8">
        <f>IF(OR($B$4="",$D16=""),"",$D16+$B$4*7*6)</f>
      </c>
      <c r="L16" s="8">
        <f>IF(OR($B$4="",$D16=""),"",$D16+$B$4*7*7)</f>
      </c>
      <c r="M16" s="8">
        <f>IF(OR($B$4="",$D16=""),"",$D16+$B$4*7*8)</f>
      </c>
      <c r="N16" s="8">
        <f>IF(OR($B$4="",$D16=""),"",$D16+$B$4*7*9)</f>
      </c>
      <c r="O16" s="8">
        <f>IF(OR($B$4="",$D16=""),"",$D16+$B$4*7*10)</f>
      </c>
      <c r="P16" s="8">
        <f>IF(OR($B$4="",$D16=""),"",$D16+$B$4*7*11)</f>
      </c>
      <c r="Q16" s="8">
        <f>IF(OR($B$4="",$D16=""),"",$D16+$B$4*7*12)</f>
      </c>
      <c r="R16" s="8">
        <f>IF(OR($B$4="",$D16=""),"",$D16+$B$4*7*13)</f>
      </c>
    </row>
    <row r="17" spans="1:18" x14ac:dyDescent="0.25">
      <c r="A17" s="7"/>
      <c r="B17" s="7"/>
      <c r="C17" s="7"/>
      <c r="D17" s="8"/>
      <c r="E17" s="8"/>
      <c r="F17" s="8">
        <f>IF(OR($B$4="",$D17=""),"",$D17+$B$4*7*1)</f>
      </c>
      <c r="G17" s="8">
        <f>IF(OR($B$4="",$D17=""),"",$D17+$B$4*7*2)</f>
      </c>
      <c r="H17" s="8">
        <f>IF(OR($B$4="",$D17=""),"",$D17+$B$4*7*3)</f>
      </c>
      <c r="I17" s="8">
        <f>IF(OR($B$4="",$D17=""),"",$D17+$B$4*7*4)</f>
      </c>
      <c r="J17" s="8">
        <f>IF(OR($B$4="",$D17=""),"",$D17+$B$4*7*5)</f>
      </c>
      <c r="K17" s="8">
        <f>IF(OR($B$4="",$D17=""),"",$D17+$B$4*7*6)</f>
      </c>
      <c r="L17" s="8">
        <f>IF(OR($B$4="",$D17=""),"",$D17+$B$4*7*7)</f>
      </c>
      <c r="M17" s="8">
        <f>IF(OR($B$4="",$D17=""),"",$D17+$B$4*7*8)</f>
      </c>
      <c r="N17" s="8">
        <f>IF(OR($B$4="",$D17=""),"",$D17+$B$4*7*9)</f>
      </c>
      <c r="O17" s="8">
        <f>IF(OR($B$4="",$D17=""),"",$D17+$B$4*7*10)</f>
      </c>
      <c r="P17" s="8">
        <f>IF(OR($B$4="",$D17=""),"",$D17+$B$4*7*11)</f>
      </c>
      <c r="Q17" s="8">
        <f>IF(OR($B$4="",$D17=""),"",$D17+$B$4*7*12)</f>
      </c>
      <c r="R17" s="8">
        <f>IF(OR($B$4="",$D17=""),"",$D17+$B$4*7*13)</f>
      </c>
    </row>
    <row r="18" spans="1:18" x14ac:dyDescent="0.25">
      <c r="A18" s="7"/>
      <c r="B18" s="7"/>
      <c r="C18" s="7"/>
      <c r="D18" s="8"/>
      <c r="E18" s="8"/>
      <c r="F18" s="8">
        <f>IF(OR($B$4="",$D18=""),"",$D18+$B$4*7*1)</f>
      </c>
      <c r="G18" s="8">
        <f>IF(OR($B$4="",$D18=""),"",$D18+$B$4*7*2)</f>
      </c>
      <c r="H18" s="8">
        <f>IF(OR($B$4="",$D18=""),"",$D18+$B$4*7*3)</f>
      </c>
      <c r="I18" s="8">
        <f>IF(OR($B$4="",$D18=""),"",$D18+$B$4*7*4)</f>
      </c>
      <c r="J18" s="8">
        <f>IF(OR($B$4="",$D18=""),"",$D18+$B$4*7*5)</f>
      </c>
      <c r="K18" s="8">
        <f>IF(OR($B$4="",$D18=""),"",$D18+$B$4*7*6)</f>
      </c>
      <c r="L18" s="8">
        <f>IF(OR($B$4="",$D18=""),"",$D18+$B$4*7*7)</f>
      </c>
      <c r="M18" s="8">
        <f>IF(OR($B$4="",$D18=""),"",$D18+$B$4*7*8)</f>
      </c>
      <c r="N18" s="8">
        <f>IF(OR($B$4="",$D18=""),"",$D18+$B$4*7*9)</f>
      </c>
      <c r="O18" s="8">
        <f>IF(OR($B$4="",$D18=""),"",$D18+$B$4*7*10)</f>
      </c>
      <c r="P18" s="8">
        <f>IF(OR($B$4="",$D18=""),"",$D18+$B$4*7*11)</f>
      </c>
      <c r="Q18" s="8">
        <f>IF(OR($B$4="",$D18=""),"",$D18+$B$4*7*12)</f>
      </c>
      <c r="R18" s="8">
        <f>IF(OR($B$4="",$D18=""),"",$D18+$B$4*7*13)</f>
      </c>
    </row>
    <row r="19" spans="1:18" x14ac:dyDescent="0.25">
      <c r="A19" s="7"/>
      <c r="B19" s="7"/>
      <c r="C19" s="7"/>
      <c r="D19" s="8"/>
      <c r="E19" s="8"/>
      <c r="F19" s="8">
        <f>IF(OR($B$4="",$D19=""),"",$D19+$B$4*7*1)</f>
      </c>
      <c r="G19" s="8">
        <f>IF(OR($B$4="",$D19=""),"",$D19+$B$4*7*2)</f>
      </c>
      <c r="H19" s="8">
        <f>IF(OR($B$4="",$D19=""),"",$D19+$B$4*7*3)</f>
      </c>
      <c r="I19" s="8">
        <f>IF(OR($B$4="",$D19=""),"",$D19+$B$4*7*4)</f>
      </c>
      <c r="J19" s="8">
        <f>IF(OR($B$4="",$D19=""),"",$D19+$B$4*7*5)</f>
      </c>
      <c r="K19" s="8">
        <f>IF(OR($B$4="",$D19=""),"",$D19+$B$4*7*6)</f>
      </c>
      <c r="L19" s="8">
        <f>IF(OR($B$4="",$D19=""),"",$D19+$B$4*7*7)</f>
      </c>
      <c r="M19" s="8">
        <f>IF(OR($B$4="",$D19=""),"",$D19+$B$4*7*8)</f>
      </c>
      <c r="N19" s="8">
        <f>IF(OR($B$4="",$D19=""),"",$D19+$B$4*7*9)</f>
      </c>
      <c r="O19" s="8">
        <f>IF(OR($B$4="",$D19=""),"",$D19+$B$4*7*10)</f>
      </c>
      <c r="P19" s="8">
        <f>IF(OR($B$4="",$D19=""),"",$D19+$B$4*7*11)</f>
      </c>
      <c r="Q19" s="8">
        <f>IF(OR($B$4="",$D19=""),"",$D19+$B$4*7*12)</f>
      </c>
      <c r="R19" s="8">
        <f>IF(OR($B$4="",$D19=""),"",$D19+$B$4*7*13)</f>
      </c>
    </row>
    <row r="20" spans="1:18" x14ac:dyDescent="0.25">
      <c r="A20" s="7"/>
      <c r="B20" s="7"/>
      <c r="C20" s="7"/>
      <c r="D20" s="8"/>
      <c r="E20" s="8"/>
      <c r="F20" s="8">
        <f>IF(OR($B$4="",$D20=""),"",$D20+$B$4*7*1)</f>
      </c>
      <c r="G20" s="8">
        <f>IF(OR($B$4="",$D20=""),"",$D20+$B$4*7*2)</f>
      </c>
      <c r="H20" s="8">
        <f>IF(OR($B$4="",$D20=""),"",$D20+$B$4*7*3)</f>
      </c>
      <c r="I20" s="8">
        <f>IF(OR($B$4="",$D20=""),"",$D20+$B$4*7*4)</f>
      </c>
      <c r="J20" s="8">
        <f>IF(OR($B$4="",$D20=""),"",$D20+$B$4*7*5)</f>
      </c>
      <c r="K20" s="8">
        <f>IF(OR($B$4="",$D20=""),"",$D20+$B$4*7*6)</f>
      </c>
      <c r="L20" s="8">
        <f>IF(OR($B$4="",$D20=""),"",$D20+$B$4*7*7)</f>
      </c>
      <c r="M20" s="8">
        <f>IF(OR($B$4="",$D20=""),"",$D20+$B$4*7*8)</f>
      </c>
      <c r="N20" s="8">
        <f>IF(OR($B$4="",$D20=""),"",$D20+$B$4*7*9)</f>
      </c>
      <c r="O20" s="8">
        <f>IF(OR($B$4="",$D20=""),"",$D20+$B$4*7*10)</f>
      </c>
      <c r="P20" s="8">
        <f>IF(OR($B$4="",$D20=""),"",$D20+$B$4*7*11)</f>
      </c>
      <c r="Q20" s="8">
        <f>IF(OR($B$4="",$D20=""),"",$D20+$B$4*7*12)</f>
      </c>
      <c r="R20" s="8">
        <f>IF(OR($B$4="",$D20=""),"",$D20+$B$4*7*13)</f>
      </c>
    </row>
    <row r="21" spans="1:18" x14ac:dyDescent="0.25">
      <c r="A21" s="7"/>
      <c r="B21" s="7"/>
      <c r="C21" s="7"/>
      <c r="D21" s="8"/>
      <c r="E21" s="8"/>
      <c r="F21" s="8">
        <f>IF(OR($B$4="",$D21=""),"",$D21+$B$4*7*1)</f>
      </c>
      <c r="G21" s="8">
        <f>IF(OR($B$4="",$D21=""),"",$D21+$B$4*7*2)</f>
      </c>
      <c r="H21" s="8">
        <f>IF(OR($B$4="",$D21=""),"",$D21+$B$4*7*3)</f>
      </c>
      <c r="I21" s="8">
        <f>IF(OR($B$4="",$D21=""),"",$D21+$B$4*7*4)</f>
      </c>
      <c r="J21" s="8">
        <f>IF(OR($B$4="",$D21=""),"",$D21+$B$4*7*5)</f>
      </c>
      <c r="K21" s="8">
        <f>IF(OR($B$4="",$D21=""),"",$D21+$B$4*7*6)</f>
      </c>
      <c r="L21" s="8">
        <f>IF(OR($B$4="",$D21=""),"",$D21+$B$4*7*7)</f>
      </c>
      <c r="M21" s="8">
        <f>IF(OR($B$4="",$D21=""),"",$D21+$B$4*7*8)</f>
      </c>
      <c r="N21" s="8">
        <f>IF(OR($B$4="",$D21=""),"",$D21+$B$4*7*9)</f>
      </c>
      <c r="O21" s="8">
        <f>IF(OR($B$4="",$D21=""),"",$D21+$B$4*7*10)</f>
      </c>
      <c r="P21" s="8">
        <f>IF(OR($B$4="",$D21=""),"",$D21+$B$4*7*11)</f>
      </c>
      <c r="Q21" s="8">
        <f>IF(OR($B$4="",$D21=""),"",$D21+$B$4*7*12)</f>
      </c>
      <c r="R21" s="8">
        <f>IF(OR($B$4="",$D21=""),"",$D21+$B$4*7*13)</f>
      </c>
    </row>
    <row r="22" spans="1:18" x14ac:dyDescent="0.25">
      <c r="A22" s="7"/>
      <c r="B22" s="7"/>
      <c r="C22" s="7"/>
      <c r="D22" s="8"/>
      <c r="E22" s="8"/>
      <c r="F22" s="8">
        <f>IF(OR($B$4="",$D22=""),"",$D22+$B$4*7*1)</f>
      </c>
      <c r="G22" s="8">
        <f>IF(OR($B$4="",$D22=""),"",$D22+$B$4*7*2)</f>
      </c>
      <c r="H22" s="8">
        <f>IF(OR($B$4="",$D22=""),"",$D22+$B$4*7*3)</f>
      </c>
      <c r="I22" s="8">
        <f>IF(OR($B$4="",$D22=""),"",$D22+$B$4*7*4)</f>
      </c>
      <c r="J22" s="8">
        <f>IF(OR($B$4="",$D22=""),"",$D22+$B$4*7*5)</f>
      </c>
      <c r="K22" s="8">
        <f>IF(OR($B$4="",$D22=""),"",$D22+$B$4*7*6)</f>
      </c>
      <c r="L22" s="8">
        <f>IF(OR($B$4="",$D22=""),"",$D22+$B$4*7*7)</f>
      </c>
      <c r="M22" s="8">
        <f>IF(OR($B$4="",$D22=""),"",$D22+$B$4*7*8)</f>
      </c>
      <c r="N22" s="8">
        <f>IF(OR($B$4="",$D22=""),"",$D22+$B$4*7*9)</f>
      </c>
      <c r="O22" s="8">
        <f>IF(OR($B$4="",$D22=""),"",$D22+$B$4*7*10)</f>
      </c>
      <c r="P22" s="8">
        <f>IF(OR($B$4="",$D22=""),"",$D22+$B$4*7*11)</f>
      </c>
      <c r="Q22" s="8">
        <f>IF(OR($B$4="",$D22=""),"",$D22+$B$4*7*12)</f>
      </c>
      <c r="R22" s="8">
        <f>IF(OR($B$4="",$D22=""),"",$D22+$B$4*7*13)</f>
      </c>
    </row>
    <row r="23" spans="1:18" x14ac:dyDescent="0.25">
      <c r="A23" s="7"/>
      <c r="B23" s="7"/>
      <c r="C23" s="7"/>
      <c r="D23" s="8"/>
      <c r="E23" s="8"/>
      <c r="F23" s="8">
        <f>IF(OR($B$4="",$D23=""),"",$D23+$B$4*7*1)</f>
      </c>
      <c r="G23" s="8">
        <f>IF(OR($B$4="",$D23=""),"",$D23+$B$4*7*2)</f>
      </c>
      <c r="H23" s="8">
        <f>IF(OR($B$4="",$D23=""),"",$D23+$B$4*7*3)</f>
      </c>
      <c r="I23" s="8">
        <f>IF(OR($B$4="",$D23=""),"",$D23+$B$4*7*4)</f>
      </c>
      <c r="J23" s="8">
        <f>IF(OR($B$4="",$D23=""),"",$D23+$B$4*7*5)</f>
      </c>
      <c r="K23" s="8">
        <f>IF(OR($B$4="",$D23=""),"",$D23+$B$4*7*6)</f>
      </c>
      <c r="L23" s="8">
        <f>IF(OR($B$4="",$D23=""),"",$D23+$B$4*7*7)</f>
      </c>
      <c r="M23" s="8">
        <f>IF(OR($B$4="",$D23=""),"",$D23+$B$4*7*8)</f>
      </c>
      <c r="N23" s="8">
        <f>IF(OR($B$4="",$D23=""),"",$D23+$B$4*7*9)</f>
      </c>
      <c r="O23" s="8">
        <f>IF(OR($B$4="",$D23=""),"",$D23+$B$4*7*10)</f>
      </c>
      <c r="P23" s="8">
        <f>IF(OR($B$4="",$D23=""),"",$D23+$B$4*7*11)</f>
      </c>
      <c r="Q23" s="8">
        <f>IF(OR($B$4="",$D23=""),"",$D23+$B$4*7*12)</f>
      </c>
      <c r="R23" s="8">
        <f>IF(OR($B$4="",$D23=""),"",$D23+$B$4*7*13)</f>
      </c>
    </row>
    <row r="24" spans="1:18" x14ac:dyDescent="0.25">
      <c r="A24" s="7"/>
      <c r="B24" s="7"/>
      <c r="C24" s="7"/>
      <c r="D24" s="8"/>
      <c r="E24" s="8"/>
      <c r="F24" s="8">
        <f>IF(OR($B$4="",$D24=""),"",$D24+$B$4*7*1)</f>
      </c>
      <c r="G24" s="8">
        <f>IF(OR($B$4="",$D24=""),"",$D24+$B$4*7*2)</f>
      </c>
      <c r="H24" s="8">
        <f>IF(OR($B$4="",$D24=""),"",$D24+$B$4*7*3)</f>
      </c>
      <c r="I24" s="8">
        <f>IF(OR($B$4="",$D24=""),"",$D24+$B$4*7*4)</f>
      </c>
      <c r="J24" s="8">
        <f>IF(OR($B$4="",$D24=""),"",$D24+$B$4*7*5)</f>
      </c>
      <c r="K24" s="8">
        <f>IF(OR($B$4="",$D24=""),"",$D24+$B$4*7*6)</f>
      </c>
      <c r="L24" s="8">
        <f>IF(OR($B$4="",$D24=""),"",$D24+$B$4*7*7)</f>
      </c>
      <c r="M24" s="8">
        <f>IF(OR($B$4="",$D24=""),"",$D24+$B$4*7*8)</f>
      </c>
      <c r="N24" s="8">
        <f>IF(OR($B$4="",$D24=""),"",$D24+$B$4*7*9)</f>
      </c>
      <c r="O24" s="8">
        <f>IF(OR($B$4="",$D24=""),"",$D24+$B$4*7*10)</f>
      </c>
      <c r="P24" s="8">
        <f>IF(OR($B$4="",$D24=""),"",$D24+$B$4*7*11)</f>
      </c>
      <c r="Q24" s="8">
        <f>IF(OR($B$4="",$D24=""),"",$D24+$B$4*7*12)</f>
      </c>
      <c r="R24" s="8">
        <f>IF(OR($B$4="",$D24=""),"",$D24+$B$4*7*13)</f>
      </c>
    </row>
    <row r="25" spans="1:18" x14ac:dyDescent="0.25">
      <c r="A25" s="7"/>
      <c r="B25" s="7"/>
      <c r="C25" s="7"/>
      <c r="D25" s="8"/>
      <c r="E25" s="8"/>
      <c r="F25" s="8">
        <f>IF(OR($B$4="",$D25=""),"",$D25+$B$4*7*1)</f>
      </c>
      <c r="G25" s="8">
        <f>IF(OR($B$4="",$D25=""),"",$D25+$B$4*7*2)</f>
      </c>
      <c r="H25" s="8">
        <f>IF(OR($B$4="",$D25=""),"",$D25+$B$4*7*3)</f>
      </c>
      <c r="I25" s="8">
        <f>IF(OR($B$4="",$D25=""),"",$D25+$B$4*7*4)</f>
      </c>
      <c r="J25" s="8">
        <f>IF(OR($B$4="",$D25=""),"",$D25+$B$4*7*5)</f>
      </c>
      <c r="K25" s="8">
        <f>IF(OR($B$4="",$D25=""),"",$D25+$B$4*7*6)</f>
      </c>
      <c r="L25" s="8">
        <f>IF(OR($B$4="",$D25=""),"",$D25+$B$4*7*7)</f>
      </c>
      <c r="M25" s="8">
        <f>IF(OR($B$4="",$D25=""),"",$D25+$B$4*7*8)</f>
      </c>
      <c r="N25" s="8">
        <f>IF(OR($B$4="",$D25=""),"",$D25+$B$4*7*9)</f>
      </c>
      <c r="O25" s="8">
        <f>IF(OR($B$4="",$D25=""),"",$D25+$B$4*7*10)</f>
      </c>
      <c r="P25" s="8">
        <f>IF(OR($B$4="",$D25=""),"",$D25+$B$4*7*11)</f>
      </c>
      <c r="Q25" s="8">
        <f>IF(OR($B$4="",$D25=""),"",$D25+$B$4*7*12)</f>
      </c>
      <c r="R25" s="8">
        <f>IF(OR($B$4="",$D25=""),"",$D25+$B$4*7*13)</f>
      </c>
    </row>
    <row r="26" spans="1:18" x14ac:dyDescent="0.25">
      <c r="A26" s="7"/>
      <c r="B26" s="7"/>
      <c r="C26" s="7"/>
      <c r="D26" s="8"/>
      <c r="E26" s="8"/>
      <c r="F26" s="8">
        <f>IF(OR($B$4="",$D26=""),"",$D26+$B$4*7*1)</f>
      </c>
      <c r="G26" s="8">
        <f>IF(OR($B$4="",$D26=""),"",$D26+$B$4*7*2)</f>
      </c>
      <c r="H26" s="8">
        <f>IF(OR($B$4="",$D26=""),"",$D26+$B$4*7*3)</f>
      </c>
      <c r="I26" s="8">
        <f>IF(OR($B$4="",$D26=""),"",$D26+$B$4*7*4)</f>
      </c>
      <c r="J26" s="8">
        <f>IF(OR($B$4="",$D26=""),"",$D26+$B$4*7*5)</f>
      </c>
      <c r="K26" s="8">
        <f>IF(OR($B$4="",$D26=""),"",$D26+$B$4*7*6)</f>
      </c>
      <c r="L26" s="8">
        <f>IF(OR($B$4="",$D26=""),"",$D26+$B$4*7*7)</f>
      </c>
      <c r="M26" s="8">
        <f>IF(OR($B$4="",$D26=""),"",$D26+$B$4*7*8)</f>
      </c>
      <c r="N26" s="8">
        <f>IF(OR($B$4="",$D26=""),"",$D26+$B$4*7*9)</f>
      </c>
      <c r="O26" s="8">
        <f>IF(OR($B$4="",$D26=""),"",$D26+$B$4*7*10)</f>
      </c>
      <c r="P26" s="8">
        <f>IF(OR($B$4="",$D26=""),"",$D26+$B$4*7*11)</f>
      </c>
      <c r="Q26" s="8">
        <f>IF(OR($B$4="",$D26=""),"",$D26+$B$4*7*12)</f>
      </c>
      <c r="R26" s="8">
        <f>IF(OR($B$4="",$D26=""),"",$D26+$B$4*7*13)</f>
      </c>
    </row>
    <row r="27" spans="1:18" x14ac:dyDescent="0.25">
      <c r="A27" s="7"/>
      <c r="B27" s="7"/>
      <c r="C27" s="7"/>
      <c r="D27" s="8"/>
      <c r="E27" s="8"/>
      <c r="F27" s="8">
        <f>IF(OR($B$4="",$D27=""),"",$D27+$B$4*7*1)</f>
      </c>
      <c r="G27" s="8">
        <f>IF(OR($B$4="",$D27=""),"",$D27+$B$4*7*2)</f>
      </c>
      <c r="H27" s="8">
        <f>IF(OR($B$4="",$D27=""),"",$D27+$B$4*7*3)</f>
      </c>
      <c r="I27" s="8">
        <f>IF(OR($B$4="",$D27=""),"",$D27+$B$4*7*4)</f>
      </c>
      <c r="J27" s="8">
        <f>IF(OR($B$4="",$D27=""),"",$D27+$B$4*7*5)</f>
      </c>
      <c r="K27" s="8">
        <f>IF(OR($B$4="",$D27=""),"",$D27+$B$4*7*6)</f>
      </c>
      <c r="L27" s="8">
        <f>IF(OR($B$4="",$D27=""),"",$D27+$B$4*7*7)</f>
      </c>
      <c r="M27" s="8">
        <f>IF(OR($B$4="",$D27=""),"",$D27+$B$4*7*8)</f>
      </c>
      <c r="N27" s="8">
        <f>IF(OR($B$4="",$D27=""),"",$D27+$B$4*7*9)</f>
      </c>
      <c r="O27" s="8">
        <f>IF(OR($B$4="",$D27=""),"",$D27+$B$4*7*10)</f>
      </c>
      <c r="P27" s="8">
        <f>IF(OR($B$4="",$D27=""),"",$D27+$B$4*7*11)</f>
      </c>
      <c r="Q27" s="8">
        <f>IF(OR($B$4="",$D27=""),"",$D27+$B$4*7*12)</f>
      </c>
      <c r="R27" s="8">
        <f>IF(OR($B$4="",$D27=""),"",$D27+$B$4*7*13)</f>
      </c>
    </row>
    <row r="28" spans="1:18" x14ac:dyDescent="0.25">
      <c r="A28" s="7"/>
      <c r="B28" s="7"/>
      <c r="C28" s="7"/>
      <c r="D28" s="8"/>
      <c r="E28" s="8"/>
      <c r="F28" s="8">
        <f>IF(OR($B$4="",$D28=""),"",$D28+$B$4*7*1)</f>
      </c>
      <c r="G28" s="8">
        <f>IF(OR($B$4="",$D28=""),"",$D28+$B$4*7*2)</f>
      </c>
      <c r="H28" s="8">
        <f>IF(OR($B$4="",$D28=""),"",$D28+$B$4*7*3)</f>
      </c>
      <c r="I28" s="8">
        <f>IF(OR($B$4="",$D28=""),"",$D28+$B$4*7*4)</f>
      </c>
      <c r="J28" s="8">
        <f>IF(OR($B$4="",$D28=""),"",$D28+$B$4*7*5)</f>
      </c>
      <c r="K28" s="8">
        <f>IF(OR($B$4="",$D28=""),"",$D28+$B$4*7*6)</f>
      </c>
      <c r="L28" s="8">
        <f>IF(OR($B$4="",$D28=""),"",$D28+$B$4*7*7)</f>
      </c>
      <c r="M28" s="8">
        <f>IF(OR($B$4="",$D28=""),"",$D28+$B$4*7*8)</f>
      </c>
      <c r="N28" s="8">
        <f>IF(OR($B$4="",$D28=""),"",$D28+$B$4*7*9)</f>
      </c>
      <c r="O28" s="8">
        <f>IF(OR($B$4="",$D28=""),"",$D28+$B$4*7*10)</f>
      </c>
      <c r="P28" s="8">
        <f>IF(OR($B$4="",$D28=""),"",$D28+$B$4*7*11)</f>
      </c>
      <c r="Q28" s="8">
        <f>IF(OR($B$4="",$D28=""),"",$D28+$B$4*7*12)</f>
      </c>
      <c r="R28" s="8">
        <f>IF(OR($B$4="",$D28=""),"",$D28+$B$4*7*13)</f>
      </c>
    </row>
    <row r="29" spans="1:18" x14ac:dyDescent="0.25">
      <c r="A29" s="7"/>
      <c r="B29" s="7"/>
      <c r="C29" s="7"/>
      <c r="D29" s="8"/>
      <c r="E29" s="8"/>
      <c r="F29" s="8">
        <f>IF(OR($B$4="",$D29=""),"",$D29+$B$4*7*1)</f>
      </c>
      <c r="G29" s="8">
        <f>IF(OR($B$4="",$D29=""),"",$D29+$B$4*7*2)</f>
      </c>
      <c r="H29" s="8">
        <f>IF(OR($B$4="",$D29=""),"",$D29+$B$4*7*3)</f>
      </c>
      <c r="I29" s="8">
        <f>IF(OR($B$4="",$D29=""),"",$D29+$B$4*7*4)</f>
      </c>
      <c r="J29" s="8">
        <f>IF(OR($B$4="",$D29=""),"",$D29+$B$4*7*5)</f>
      </c>
      <c r="K29" s="8">
        <f>IF(OR($B$4="",$D29=""),"",$D29+$B$4*7*6)</f>
      </c>
      <c r="L29" s="8">
        <f>IF(OR($B$4="",$D29=""),"",$D29+$B$4*7*7)</f>
      </c>
      <c r="M29" s="8">
        <f>IF(OR($B$4="",$D29=""),"",$D29+$B$4*7*8)</f>
      </c>
      <c r="N29" s="8">
        <f>IF(OR($B$4="",$D29=""),"",$D29+$B$4*7*9)</f>
      </c>
      <c r="O29" s="8">
        <f>IF(OR($B$4="",$D29=""),"",$D29+$B$4*7*10)</f>
      </c>
      <c r="P29" s="8">
        <f>IF(OR($B$4="",$D29=""),"",$D29+$B$4*7*11)</f>
      </c>
      <c r="Q29" s="8">
        <f>IF(OR($B$4="",$D29=""),"",$D29+$B$4*7*12)</f>
      </c>
      <c r="R29" s="8">
        <f>IF(OR($B$4="",$D29=""),"",$D29+$B$4*7*13)</f>
      </c>
    </row>
    <row r="30" spans="1:18" x14ac:dyDescent="0.25">
      <c r="A30" s="7"/>
      <c r="B30" s="7"/>
      <c r="C30" s="7"/>
      <c r="D30" s="8"/>
      <c r="E30" s="8"/>
      <c r="F30" s="8">
        <f>IF(OR($B$4="",$D30=""),"",$D30+$B$4*7*1)</f>
      </c>
      <c r="G30" s="8">
        <f>IF(OR($B$4="",$D30=""),"",$D30+$B$4*7*2)</f>
      </c>
      <c r="H30" s="8">
        <f>IF(OR($B$4="",$D30=""),"",$D30+$B$4*7*3)</f>
      </c>
      <c r="I30" s="8">
        <f>IF(OR($B$4="",$D30=""),"",$D30+$B$4*7*4)</f>
      </c>
      <c r="J30" s="8">
        <f>IF(OR($B$4="",$D30=""),"",$D30+$B$4*7*5)</f>
      </c>
      <c r="K30" s="8">
        <f>IF(OR($B$4="",$D30=""),"",$D30+$B$4*7*6)</f>
      </c>
      <c r="L30" s="8">
        <f>IF(OR($B$4="",$D30=""),"",$D30+$B$4*7*7)</f>
      </c>
      <c r="M30" s="8">
        <f>IF(OR($B$4="",$D30=""),"",$D30+$B$4*7*8)</f>
      </c>
      <c r="N30" s="8">
        <f>IF(OR($B$4="",$D30=""),"",$D30+$B$4*7*9)</f>
      </c>
      <c r="O30" s="8">
        <f>IF(OR($B$4="",$D30=""),"",$D30+$B$4*7*10)</f>
      </c>
      <c r="P30" s="8">
        <f>IF(OR($B$4="",$D30=""),"",$D30+$B$4*7*11)</f>
      </c>
      <c r="Q30" s="8">
        <f>IF(OR($B$4="",$D30=""),"",$D30+$B$4*7*12)</f>
      </c>
      <c r="R30" s="8">
        <f>IF(OR($B$4="",$D30=""),"",$D30+$B$4*7*13)</f>
      </c>
    </row>
    <row r="31" spans="1:18" x14ac:dyDescent="0.25">
      <c r="A31" s="7"/>
      <c r="B31" s="7"/>
      <c r="C31" s="7"/>
      <c r="D31" s="8"/>
      <c r="E31" s="8"/>
      <c r="F31" s="8">
        <f>IF(OR($B$4="",$D31=""),"",$D31+$B$4*7*1)</f>
      </c>
      <c r="G31" s="8">
        <f>IF(OR($B$4="",$D31=""),"",$D31+$B$4*7*2)</f>
      </c>
      <c r="H31" s="8">
        <f>IF(OR($B$4="",$D31=""),"",$D31+$B$4*7*3)</f>
      </c>
      <c r="I31" s="8">
        <f>IF(OR($B$4="",$D31=""),"",$D31+$B$4*7*4)</f>
      </c>
      <c r="J31" s="8">
        <f>IF(OR($B$4="",$D31=""),"",$D31+$B$4*7*5)</f>
      </c>
      <c r="K31" s="8">
        <f>IF(OR($B$4="",$D31=""),"",$D31+$B$4*7*6)</f>
      </c>
      <c r="L31" s="8">
        <f>IF(OR($B$4="",$D31=""),"",$D31+$B$4*7*7)</f>
      </c>
      <c r="M31" s="8">
        <f>IF(OR($B$4="",$D31=""),"",$D31+$B$4*7*8)</f>
      </c>
      <c r="N31" s="8">
        <f>IF(OR($B$4="",$D31=""),"",$D31+$B$4*7*9)</f>
      </c>
      <c r="O31" s="8">
        <f>IF(OR($B$4="",$D31=""),"",$D31+$B$4*7*10)</f>
      </c>
      <c r="P31" s="8">
        <f>IF(OR($B$4="",$D31=""),"",$D31+$B$4*7*11)</f>
      </c>
      <c r="Q31" s="8">
        <f>IF(OR($B$4="",$D31=""),"",$D31+$B$4*7*12)</f>
      </c>
      <c r="R31" s="8">
        <f>IF(OR($B$4="",$D31=""),"",$D31+$B$4*7*13)</f>
      </c>
    </row>
    <row r="32" spans="1:18" x14ac:dyDescent="0.25">
      <c r="A32" s="7"/>
      <c r="B32" s="7"/>
      <c r="C32" s="7"/>
      <c r="D32" s="8"/>
      <c r="E32" s="8"/>
      <c r="F32" s="8">
        <f>IF(OR($B$4="",$D32=""),"",$D32+$B$4*7*1)</f>
      </c>
      <c r="G32" s="8">
        <f>IF(OR($B$4="",$D32=""),"",$D32+$B$4*7*2)</f>
      </c>
      <c r="H32" s="8">
        <f>IF(OR($B$4="",$D32=""),"",$D32+$B$4*7*3)</f>
      </c>
      <c r="I32" s="8">
        <f>IF(OR($B$4="",$D32=""),"",$D32+$B$4*7*4)</f>
      </c>
      <c r="J32" s="8">
        <f>IF(OR($B$4="",$D32=""),"",$D32+$B$4*7*5)</f>
      </c>
      <c r="K32" s="8">
        <f>IF(OR($B$4="",$D32=""),"",$D32+$B$4*7*6)</f>
      </c>
      <c r="L32" s="8">
        <f>IF(OR($B$4="",$D32=""),"",$D32+$B$4*7*7)</f>
      </c>
      <c r="M32" s="8">
        <f>IF(OR($B$4="",$D32=""),"",$D32+$B$4*7*8)</f>
      </c>
      <c r="N32" s="8">
        <f>IF(OR($B$4="",$D32=""),"",$D32+$B$4*7*9)</f>
      </c>
      <c r="O32" s="8">
        <f>IF(OR($B$4="",$D32=""),"",$D32+$B$4*7*10)</f>
      </c>
      <c r="P32" s="8">
        <f>IF(OR($B$4="",$D32=""),"",$D32+$B$4*7*11)</f>
      </c>
      <c r="Q32" s="8">
        <f>IF(OR($B$4="",$D32=""),"",$D32+$B$4*7*12)</f>
      </c>
      <c r="R32" s="8">
        <f>IF(OR($B$4="",$D32=""),"",$D32+$B$4*7*13)</f>
      </c>
    </row>
    <row r="33" spans="1:18" x14ac:dyDescent="0.25">
      <c r="A33" s="7"/>
      <c r="B33" s="7"/>
      <c r="C33" s="7"/>
      <c r="D33" s="8"/>
      <c r="E33" s="8"/>
      <c r="F33" s="8">
        <f>IF(OR($B$4="",$D33=""),"",$D33+$B$4*7*1)</f>
      </c>
      <c r="G33" s="8">
        <f>IF(OR($B$4="",$D33=""),"",$D33+$B$4*7*2)</f>
      </c>
      <c r="H33" s="8">
        <f>IF(OR($B$4="",$D33=""),"",$D33+$B$4*7*3)</f>
      </c>
      <c r="I33" s="8">
        <f>IF(OR($B$4="",$D33=""),"",$D33+$B$4*7*4)</f>
      </c>
      <c r="J33" s="8">
        <f>IF(OR($B$4="",$D33=""),"",$D33+$B$4*7*5)</f>
      </c>
      <c r="K33" s="8">
        <f>IF(OR($B$4="",$D33=""),"",$D33+$B$4*7*6)</f>
      </c>
      <c r="L33" s="8">
        <f>IF(OR($B$4="",$D33=""),"",$D33+$B$4*7*7)</f>
      </c>
      <c r="M33" s="8">
        <f>IF(OR($B$4="",$D33=""),"",$D33+$B$4*7*8)</f>
      </c>
      <c r="N33" s="8">
        <f>IF(OR($B$4="",$D33=""),"",$D33+$B$4*7*9)</f>
      </c>
      <c r="O33" s="8">
        <f>IF(OR($B$4="",$D33=""),"",$D33+$B$4*7*10)</f>
      </c>
      <c r="P33" s="8">
        <f>IF(OR($B$4="",$D33=""),"",$D33+$B$4*7*11)</f>
      </c>
      <c r="Q33" s="8">
        <f>IF(OR($B$4="",$D33=""),"",$D33+$B$4*7*12)</f>
      </c>
      <c r="R33" s="8">
        <f>IF(OR($B$4="",$D33=""),"",$D33+$B$4*7*13)</f>
      </c>
    </row>
    <row r="34" spans="1:18" x14ac:dyDescent="0.25">
      <c r="A34" s="7"/>
      <c r="B34" s="7"/>
      <c r="C34" s="7"/>
      <c r="D34" s="8"/>
      <c r="E34" s="8"/>
      <c r="F34" s="8">
        <f>IF(OR($B$4="",$D34=""),"",$D34+$B$4*7*1)</f>
      </c>
      <c r="G34" s="8">
        <f>IF(OR($B$4="",$D34=""),"",$D34+$B$4*7*2)</f>
      </c>
      <c r="H34" s="8">
        <f>IF(OR($B$4="",$D34=""),"",$D34+$B$4*7*3)</f>
      </c>
      <c r="I34" s="8">
        <f>IF(OR($B$4="",$D34=""),"",$D34+$B$4*7*4)</f>
      </c>
      <c r="J34" s="8">
        <f>IF(OR($B$4="",$D34=""),"",$D34+$B$4*7*5)</f>
      </c>
      <c r="K34" s="8">
        <f>IF(OR($B$4="",$D34=""),"",$D34+$B$4*7*6)</f>
      </c>
      <c r="L34" s="8">
        <f>IF(OR($B$4="",$D34=""),"",$D34+$B$4*7*7)</f>
      </c>
      <c r="M34" s="8">
        <f>IF(OR($B$4="",$D34=""),"",$D34+$B$4*7*8)</f>
      </c>
      <c r="N34" s="8">
        <f>IF(OR($B$4="",$D34=""),"",$D34+$B$4*7*9)</f>
      </c>
      <c r="O34" s="8">
        <f>IF(OR($B$4="",$D34=""),"",$D34+$B$4*7*10)</f>
      </c>
      <c r="P34" s="8">
        <f>IF(OR($B$4="",$D34=""),"",$D34+$B$4*7*11)</f>
      </c>
      <c r="Q34" s="8">
        <f>IF(OR($B$4="",$D34=""),"",$D34+$B$4*7*12)</f>
      </c>
      <c r="R34" s="8">
        <f>IF(OR($B$4="",$D34=""),"",$D34+$B$4*7*13)</f>
      </c>
    </row>
    <row r="35" spans="1:18" x14ac:dyDescent="0.25">
      <c r="A35" s="7"/>
      <c r="B35" s="7"/>
      <c r="C35" s="7"/>
      <c r="D35" s="8"/>
      <c r="E35" s="8"/>
      <c r="F35" s="8">
        <f>IF(OR($B$4="",$D35=""),"",$D35+$B$4*7*1)</f>
      </c>
      <c r="G35" s="8">
        <f>IF(OR($B$4="",$D35=""),"",$D35+$B$4*7*2)</f>
      </c>
      <c r="H35" s="8">
        <f>IF(OR($B$4="",$D35=""),"",$D35+$B$4*7*3)</f>
      </c>
      <c r="I35" s="8">
        <f>IF(OR($B$4="",$D35=""),"",$D35+$B$4*7*4)</f>
      </c>
      <c r="J35" s="8">
        <f>IF(OR($B$4="",$D35=""),"",$D35+$B$4*7*5)</f>
      </c>
      <c r="K35" s="8">
        <f>IF(OR($B$4="",$D35=""),"",$D35+$B$4*7*6)</f>
      </c>
      <c r="L35" s="8">
        <f>IF(OR($B$4="",$D35=""),"",$D35+$B$4*7*7)</f>
      </c>
      <c r="M35" s="8">
        <f>IF(OR($B$4="",$D35=""),"",$D35+$B$4*7*8)</f>
      </c>
      <c r="N35" s="8">
        <f>IF(OR($B$4="",$D35=""),"",$D35+$B$4*7*9)</f>
      </c>
      <c r="O35" s="8">
        <f>IF(OR($B$4="",$D35=""),"",$D35+$B$4*7*10)</f>
      </c>
      <c r="P35" s="8">
        <f>IF(OR($B$4="",$D35=""),"",$D35+$B$4*7*11)</f>
      </c>
      <c r="Q35" s="8">
        <f>IF(OR($B$4="",$D35=""),"",$D35+$B$4*7*12)</f>
      </c>
      <c r="R35" s="8">
        <f>IF(OR($B$4="",$D35=""),"",$D35+$B$4*7*13)</f>
      </c>
    </row>
    <row r="36" spans="1:18" x14ac:dyDescent="0.25">
      <c r="A36" s="7"/>
      <c r="B36" s="7"/>
      <c r="C36" s="7"/>
      <c r="D36" s="8"/>
      <c r="E36" s="8"/>
      <c r="F36" s="8">
        <f>IF(OR($B$4="",$D36=""),"",$D36+$B$4*7*1)</f>
      </c>
      <c r="G36" s="8">
        <f>IF(OR($B$4="",$D36=""),"",$D36+$B$4*7*2)</f>
      </c>
      <c r="H36" s="8">
        <f>IF(OR($B$4="",$D36=""),"",$D36+$B$4*7*3)</f>
      </c>
      <c r="I36" s="8">
        <f>IF(OR($B$4="",$D36=""),"",$D36+$B$4*7*4)</f>
      </c>
      <c r="J36" s="8">
        <f>IF(OR($B$4="",$D36=""),"",$D36+$B$4*7*5)</f>
      </c>
      <c r="K36" s="8">
        <f>IF(OR($B$4="",$D36=""),"",$D36+$B$4*7*6)</f>
      </c>
      <c r="L36" s="8">
        <f>IF(OR($B$4="",$D36=""),"",$D36+$B$4*7*7)</f>
      </c>
      <c r="M36" s="8">
        <f>IF(OR($B$4="",$D36=""),"",$D36+$B$4*7*8)</f>
      </c>
      <c r="N36" s="8">
        <f>IF(OR($B$4="",$D36=""),"",$D36+$B$4*7*9)</f>
      </c>
      <c r="O36" s="8">
        <f>IF(OR($B$4="",$D36=""),"",$D36+$B$4*7*10)</f>
      </c>
      <c r="P36" s="8">
        <f>IF(OR($B$4="",$D36=""),"",$D36+$B$4*7*11)</f>
      </c>
      <c r="Q36" s="8">
        <f>IF(OR($B$4="",$D36=""),"",$D36+$B$4*7*12)</f>
      </c>
      <c r="R36" s="8">
        <f>IF(OR($B$4="",$D36=""),"",$D36+$B$4*7*13)</f>
      </c>
    </row>
    <row r="37" spans="1:18" x14ac:dyDescent="0.25">
      <c r="A37" s="7"/>
      <c r="B37" s="7"/>
      <c r="C37" s="7"/>
      <c r="D37" s="8"/>
      <c r="E37" s="8"/>
      <c r="F37" s="8">
        <f>IF(OR($B$4="",$D37=""),"",$D37+$B$4*7*1)</f>
      </c>
      <c r="G37" s="8">
        <f>IF(OR($B$4="",$D37=""),"",$D37+$B$4*7*2)</f>
      </c>
      <c r="H37" s="8">
        <f>IF(OR($B$4="",$D37=""),"",$D37+$B$4*7*3)</f>
      </c>
      <c r="I37" s="8">
        <f>IF(OR($B$4="",$D37=""),"",$D37+$B$4*7*4)</f>
      </c>
      <c r="J37" s="8">
        <f>IF(OR($B$4="",$D37=""),"",$D37+$B$4*7*5)</f>
      </c>
      <c r="K37" s="8">
        <f>IF(OR($B$4="",$D37=""),"",$D37+$B$4*7*6)</f>
      </c>
      <c r="L37" s="8">
        <f>IF(OR($B$4="",$D37=""),"",$D37+$B$4*7*7)</f>
      </c>
      <c r="M37" s="8">
        <f>IF(OR($B$4="",$D37=""),"",$D37+$B$4*7*8)</f>
      </c>
      <c r="N37" s="8">
        <f>IF(OR($B$4="",$D37=""),"",$D37+$B$4*7*9)</f>
      </c>
      <c r="O37" s="8">
        <f>IF(OR($B$4="",$D37=""),"",$D37+$B$4*7*10)</f>
      </c>
      <c r="P37" s="8">
        <f>IF(OR($B$4="",$D37=""),"",$D37+$B$4*7*11)</f>
      </c>
      <c r="Q37" s="8">
        <f>IF(OR($B$4="",$D37=""),"",$D37+$B$4*7*12)</f>
      </c>
      <c r="R37" s="8">
        <f>IF(OR($B$4="",$D37=""),"",$D37+$B$4*7*13)</f>
      </c>
    </row>
    <row r="38" spans="1:18" x14ac:dyDescent="0.25">
      <c r="A38" s="7"/>
      <c r="B38" s="7"/>
      <c r="C38" s="7"/>
      <c r="D38" s="8"/>
      <c r="E38" s="8"/>
      <c r="F38" s="8">
        <f>IF(OR($B$4="",$D38=""),"",$D38+$B$4*7*1)</f>
      </c>
      <c r="G38" s="8">
        <f>IF(OR($B$4="",$D38=""),"",$D38+$B$4*7*2)</f>
      </c>
      <c r="H38" s="8">
        <f>IF(OR($B$4="",$D38=""),"",$D38+$B$4*7*3)</f>
      </c>
      <c r="I38" s="8">
        <f>IF(OR($B$4="",$D38=""),"",$D38+$B$4*7*4)</f>
      </c>
      <c r="J38" s="8">
        <f>IF(OR($B$4="",$D38=""),"",$D38+$B$4*7*5)</f>
      </c>
      <c r="K38" s="8">
        <f>IF(OR($B$4="",$D38=""),"",$D38+$B$4*7*6)</f>
      </c>
      <c r="L38" s="8">
        <f>IF(OR($B$4="",$D38=""),"",$D38+$B$4*7*7)</f>
      </c>
      <c r="M38" s="8">
        <f>IF(OR($B$4="",$D38=""),"",$D38+$B$4*7*8)</f>
      </c>
      <c r="N38" s="8">
        <f>IF(OR($B$4="",$D38=""),"",$D38+$B$4*7*9)</f>
      </c>
      <c r="O38" s="8">
        <f>IF(OR($B$4="",$D38=""),"",$D38+$B$4*7*10)</f>
      </c>
      <c r="P38" s="8">
        <f>IF(OR($B$4="",$D38=""),"",$D38+$B$4*7*11)</f>
      </c>
      <c r="Q38" s="8">
        <f>IF(OR($B$4="",$D38=""),"",$D38+$B$4*7*12)</f>
      </c>
      <c r="R38" s="8">
        <f>IF(OR($B$4="",$D38=""),"",$D38+$B$4*7*13)</f>
      </c>
    </row>
    <row r="39" spans="1:18" x14ac:dyDescent="0.25">
      <c r="A39" s="7"/>
      <c r="B39" s="7"/>
      <c r="C39" s="7"/>
      <c r="D39" s="8"/>
      <c r="E39" s="8"/>
      <c r="F39" s="8">
        <f>IF(OR($B$4="",$D39=""),"",$D39+$B$4*7*1)</f>
      </c>
      <c r="G39" s="8">
        <f>IF(OR($B$4="",$D39=""),"",$D39+$B$4*7*2)</f>
      </c>
      <c r="H39" s="8">
        <f>IF(OR($B$4="",$D39=""),"",$D39+$B$4*7*3)</f>
      </c>
      <c r="I39" s="8">
        <f>IF(OR($B$4="",$D39=""),"",$D39+$B$4*7*4)</f>
      </c>
      <c r="J39" s="8">
        <f>IF(OR($B$4="",$D39=""),"",$D39+$B$4*7*5)</f>
      </c>
      <c r="K39" s="8">
        <f>IF(OR($B$4="",$D39=""),"",$D39+$B$4*7*6)</f>
      </c>
      <c r="L39" s="8">
        <f>IF(OR($B$4="",$D39=""),"",$D39+$B$4*7*7)</f>
      </c>
      <c r="M39" s="8">
        <f>IF(OR($B$4="",$D39=""),"",$D39+$B$4*7*8)</f>
      </c>
      <c r="N39" s="8">
        <f>IF(OR($B$4="",$D39=""),"",$D39+$B$4*7*9)</f>
      </c>
      <c r="O39" s="8">
        <f>IF(OR($B$4="",$D39=""),"",$D39+$B$4*7*10)</f>
      </c>
      <c r="P39" s="8">
        <f>IF(OR($B$4="",$D39=""),"",$D39+$B$4*7*11)</f>
      </c>
      <c r="Q39" s="8">
        <f>IF(OR($B$4="",$D39=""),"",$D39+$B$4*7*12)</f>
      </c>
      <c r="R39" s="8">
        <f>IF(OR($B$4="",$D39=""),"",$D39+$B$4*7*13)</f>
      </c>
    </row>
    <row r="40" spans="1:18" x14ac:dyDescent="0.25">
      <c r="A40" s="7"/>
      <c r="B40" s="7"/>
      <c r="C40" s="7"/>
      <c r="D40" s="8"/>
      <c r="E40" s="8"/>
      <c r="F40" s="8">
        <f>IF(OR($B$4="",$D40=""),"",$D40+$B$4*7*1)</f>
      </c>
      <c r="G40" s="8">
        <f>IF(OR($B$4="",$D40=""),"",$D40+$B$4*7*2)</f>
      </c>
      <c r="H40" s="8">
        <f>IF(OR($B$4="",$D40=""),"",$D40+$B$4*7*3)</f>
      </c>
      <c r="I40" s="8">
        <f>IF(OR($B$4="",$D40=""),"",$D40+$B$4*7*4)</f>
      </c>
      <c r="J40" s="8">
        <f>IF(OR($B$4="",$D40=""),"",$D40+$B$4*7*5)</f>
      </c>
      <c r="K40" s="8">
        <f>IF(OR($B$4="",$D40=""),"",$D40+$B$4*7*6)</f>
      </c>
      <c r="L40" s="8">
        <f>IF(OR($B$4="",$D40=""),"",$D40+$B$4*7*7)</f>
      </c>
      <c r="M40" s="8">
        <f>IF(OR($B$4="",$D40=""),"",$D40+$B$4*7*8)</f>
      </c>
      <c r="N40" s="8">
        <f>IF(OR($B$4="",$D40=""),"",$D40+$B$4*7*9)</f>
      </c>
      <c r="O40" s="8">
        <f>IF(OR($B$4="",$D40=""),"",$D40+$B$4*7*10)</f>
      </c>
      <c r="P40" s="8">
        <f>IF(OR($B$4="",$D40=""),"",$D40+$B$4*7*11)</f>
      </c>
      <c r="Q40" s="8">
        <f>IF(OR($B$4="",$D40=""),"",$D40+$B$4*7*12)</f>
      </c>
      <c r="R40" s="8">
        <f>IF(OR($B$4="",$D40=""),"",$D40+$B$4*7*13)</f>
      </c>
    </row>
    <row r="41" spans="1:18" x14ac:dyDescent="0.25">
      <c r="A41" s="7"/>
      <c r="B41" s="7"/>
      <c r="C41" s="7"/>
      <c r="D41" s="8"/>
      <c r="E41" s="8"/>
      <c r="F41" s="8">
        <f>IF(OR($B$4="",$D41=""),"",$D41+$B$4*7*1)</f>
      </c>
      <c r="G41" s="8">
        <f>IF(OR($B$4="",$D41=""),"",$D41+$B$4*7*2)</f>
      </c>
      <c r="H41" s="8">
        <f>IF(OR($B$4="",$D41=""),"",$D41+$B$4*7*3)</f>
      </c>
      <c r="I41" s="8">
        <f>IF(OR($B$4="",$D41=""),"",$D41+$B$4*7*4)</f>
      </c>
      <c r="J41" s="8">
        <f>IF(OR($B$4="",$D41=""),"",$D41+$B$4*7*5)</f>
      </c>
      <c r="K41" s="8">
        <f>IF(OR($B$4="",$D41=""),"",$D41+$B$4*7*6)</f>
      </c>
      <c r="L41" s="8">
        <f>IF(OR($B$4="",$D41=""),"",$D41+$B$4*7*7)</f>
      </c>
      <c r="M41" s="8">
        <f>IF(OR($B$4="",$D41=""),"",$D41+$B$4*7*8)</f>
      </c>
      <c r="N41" s="8">
        <f>IF(OR($B$4="",$D41=""),"",$D41+$B$4*7*9)</f>
      </c>
      <c r="O41" s="8">
        <f>IF(OR($B$4="",$D41=""),"",$D41+$B$4*7*10)</f>
      </c>
      <c r="P41" s="8">
        <f>IF(OR($B$4="",$D41=""),"",$D41+$B$4*7*11)</f>
      </c>
      <c r="Q41" s="8">
        <f>IF(OR($B$4="",$D41=""),"",$D41+$B$4*7*12)</f>
      </c>
      <c r="R41" s="8">
        <f>IF(OR($B$4="",$D41=""),"",$D41+$B$4*7*13)</f>
      </c>
    </row>
    <row r="42" spans="1:18" x14ac:dyDescent="0.25">
      <c r="A42" s="7"/>
      <c r="B42" s="7"/>
      <c r="C42" s="7"/>
      <c r="D42" s="8"/>
      <c r="E42" s="8"/>
      <c r="F42" s="8">
        <f>IF(OR($B$4="",$D42=""),"",$D42+$B$4*7*1)</f>
      </c>
      <c r="G42" s="8">
        <f>IF(OR($B$4="",$D42=""),"",$D42+$B$4*7*2)</f>
      </c>
      <c r="H42" s="8">
        <f>IF(OR($B$4="",$D42=""),"",$D42+$B$4*7*3)</f>
      </c>
      <c r="I42" s="8">
        <f>IF(OR($B$4="",$D42=""),"",$D42+$B$4*7*4)</f>
      </c>
      <c r="J42" s="8">
        <f>IF(OR($B$4="",$D42=""),"",$D42+$B$4*7*5)</f>
      </c>
      <c r="K42" s="8">
        <f>IF(OR($B$4="",$D42=""),"",$D42+$B$4*7*6)</f>
      </c>
      <c r="L42" s="8">
        <f>IF(OR($B$4="",$D42=""),"",$D42+$B$4*7*7)</f>
      </c>
      <c r="M42" s="8">
        <f>IF(OR($B$4="",$D42=""),"",$D42+$B$4*7*8)</f>
      </c>
      <c r="N42" s="8">
        <f>IF(OR($B$4="",$D42=""),"",$D42+$B$4*7*9)</f>
      </c>
      <c r="O42" s="8">
        <f>IF(OR($B$4="",$D42=""),"",$D42+$B$4*7*10)</f>
      </c>
      <c r="P42" s="8">
        <f>IF(OR($B$4="",$D42=""),"",$D42+$B$4*7*11)</f>
      </c>
      <c r="Q42" s="8">
        <f>IF(OR($B$4="",$D42=""),"",$D42+$B$4*7*12)</f>
      </c>
      <c r="R42" s="8">
        <f>IF(OR($B$4="",$D42=""),"",$D42+$B$4*7*13)</f>
      </c>
    </row>
    <row r="43" spans="1:18" x14ac:dyDescent="0.25">
      <c r="A43" s="7"/>
      <c r="B43" s="7"/>
      <c r="C43" s="7"/>
      <c r="D43" s="8"/>
      <c r="E43" s="8"/>
      <c r="F43" s="8">
        <f>IF(OR($B$4="",$D43=""),"",$D43+$B$4*7*1)</f>
      </c>
      <c r="G43" s="8">
        <f>IF(OR($B$4="",$D43=""),"",$D43+$B$4*7*2)</f>
      </c>
      <c r="H43" s="8">
        <f>IF(OR($B$4="",$D43=""),"",$D43+$B$4*7*3)</f>
      </c>
      <c r="I43" s="8">
        <f>IF(OR($B$4="",$D43=""),"",$D43+$B$4*7*4)</f>
      </c>
      <c r="J43" s="8">
        <f>IF(OR($B$4="",$D43=""),"",$D43+$B$4*7*5)</f>
      </c>
      <c r="K43" s="8">
        <f>IF(OR($B$4="",$D43=""),"",$D43+$B$4*7*6)</f>
      </c>
      <c r="L43" s="8">
        <f>IF(OR($B$4="",$D43=""),"",$D43+$B$4*7*7)</f>
      </c>
      <c r="M43" s="8">
        <f>IF(OR($B$4="",$D43=""),"",$D43+$B$4*7*8)</f>
      </c>
      <c r="N43" s="8">
        <f>IF(OR($B$4="",$D43=""),"",$D43+$B$4*7*9)</f>
      </c>
      <c r="O43" s="8">
        <f>IF(OR($B$4="",$D43=""),"",$D43+$B$4*7*10)</f>
      </c>
      <c r="P43" s="8">
        <f>IF(OR($B$4="",$D43=""),"",$D43+$B$4*7*11)</f>
      </c>
      <c r="Q43" s="8">
        <f>IF(OR($B$4="",$D43=""),"",$D43+$B$4*7*12)</f>
      </c>
      <c r="R43" s="8">
        <f>IF(OR($B$4="",$D43=""),"",$D43+$B$4*7*13)</f>
      </c>
    </row>
    <row r="44" spans="1:18" x14ac:dyDescent="0.25">
      <c r="A44" s="7"/>
      <c r="B44" s="7"/>
      <c r="C44" s="7"/>
      <c r="D44" s="8"/>
      <c r="E44" s="8"/>
      <c r="F44" s="8">
        <f>IF(OR($B$4="",$D44=""),"",$D44+$B$4*7*1)</f>
      </c>
      <c r="G44" s="8">
        <f>IF(OR($B$4="",$D44=""),"",$D44+$B$4*7*2)</f>
      </c>
      <c r="H44" s="8">
        <f>IF(OR($B$4="",$D44=""),"",$D44+$B$4*7*3)</f>
      </c>
      <c r="I44" s="8">
        <f>IF(OR($B$4="",$D44=""),"",$D44+$B$4*7*4)</f>
      </c>
      <c r="J44" s="8">
        <f>IF(OR($B$4="",$D44=""),"",$D44+$B$4*7*5)</f>
      </c>
      <c r="K44" s="8">
        <f>IF(OR($B$4="",$D44=""),"",$D44+$B$4*7*6)</f>
      </c>
      <c r="L44" s="8">
        <f>IF(OR($B$4="",$D44=""),"",$D44+$B$4*7*7)</f>
      </c>
      <c r="M44" s="8">
        <f>IF(OR($B$4="",$D44=""),"",$D44+$B$4*7*8)</f>
      </c>
      <c r="N44" s="8">
        <f>IF(OR($B$4="",$D44=""),"",$D44+$B$4*7*9)</f>
      </c>
      <c r="O44" s="8">
        <f>IF(OR($B$4="",$D44=""),"",$D44+$B$4*7*10)</f>
      </c>
      <c r="P44" s="8">
        <f>IF(OR($B$4="",$D44=""),"",$D44+$B$4*7*11)</f>
      </c>
      <c r="Q44" s="8">
        <f>IF(OR($B$4="",$D44=""),"",$D44+$B$4*7*12)</f>
      </c>
      <c r="R44" s="8">
        <f>IF(OR($B$4="",$D44=""),"",$D44+$B$4*7*13)</f>
      </c>
    </row>
    <row r="45" spans="1:18" x14ac:dyDescent="0.25">
      <c r="A45" s="7"/>
      <c r="B45" s="7"/>
      <c r="C45" s="7"/>
      <c r="D45" s="8"/>
      <c r="E45" s="8"/>
      <c r="F45" s="8">
        <f>IF(OR($B$4="",$D45=""),"",$D45+$B$4*7*1)</f>
      </c>
      <c r="G45" s="8">
        <f>IF(OR($B$4="",$D45=""),"",$D45+$B$4*7*2)</f>
      </c>
      <c r="H45" s="8">
        <f>IF(OR($B$4="",$D45=""),"",$D45+$B$4*7*3)</f>
      </c>
      <c r="I45" s="8">
        <f>IF(OR($B$4="",$D45=""),"",$D45+$B$4*7*4)</f>
      </c>
      <c r="J45" s="8">
        <f>IF(OR($B$4="",$D45=""),"",$D45+$B$4*7*5)</f>
      </c>
      <c r="K45" s="8">
        <f>IF(OR($B$4="",$D45=""),"",$D45+$B$4*7*6)</f>
      </c>
      <c r="L45" s="8">
        <f>IF(OR($B$4="",$D45=""),"",$D45+$B$4*7*7)</f>
      </c>
      <c r="M45" s="8">
        <f>IF(OR($B$4="",$D45=""),"",$D45+$B$4*7*8)</f>
      </c>
      <c r="N45" s="8">
        <f>IF(OR($B$4="",$D45=""),"",$D45+$B$4*7*9)</f>
      </c>
      <c r="O45" s="8">
        <f>IF(OR($B$4="",$D45=""),"",$D45+$B$4*7*10)</f>
      </c>
      <c r="P45" s="8">
        <f>IF(OR($B$4="",$D45=""),"",$D45+$B$4*7*11)</f>
      </c>
      <c r="Q45" s="8">
        <f>IF(OR($B$4="",$D45=""),"",$D45+$B$4*7*12)</f>
      </c>
      <c r="R45" s="8">
        <f>IF(OR($B$4="",$D45=""),"",$D45+$B$4*7*13)</f>
      </c>
    </row>
    <row r="46" spans="1:18" x14ac:dyDescent="0.25">
      <c r="A46" s="7"/>
      <c r="B46" s="7"/>
      <c r="C46" s="7"/>
      <c r="D46" s="8"/>
      <c r="E46" s="8"/>
      <c r="F46" s="8">
        <f>IF(OR($B$4="",$D46=""),"",$D46+$B$4*7*1)</f>
      </c>
      <c r="G46" s="8">
        <f>IF(OR($B$4="",$D46=""),"",$D46+$B$4*7*2)</f>
      </c>
      <c r="H46" s="8">
        <f>IF(OR($B$4="",$D46=""),"",$D46+$B$4*7*3)</f>
      </c>
      <c r="I46" s="8">
        <f>IF(OR($B$4="",$D46=""),"",$D46+$B$4*7*4)</f>
      </c>
      <c r="J46" s="8">
        <f>IF(OR($B$4="",$D46=""),"",$D46+$B$4*7*5)</f>
      </c>
      <c r="K46" s="8">
        <f>IF(OR($B$4="",$D46=""),"",$D46+$B$4*7*6)</f>
      </c>
      <c r="L46" s="8">
        <f>IF(OR($B$4="",$D46=""),"",$D46+$B$4*7*7)</f>
      </c>
      <c r="M46" s="8">
        <f>IF(OR($B$4="",$D46=""),"",$D46+$B$4*7*8)</f>
      </c>
      <c r="N46" s="8">
        <f>IF(OR($B$4="",$D46=""),"",$D46+$B$4*7*9)</f>
      </c>
      <c r="O46" s="8">
        <f>IF(OR($B$4="",$D46=""),"",$D46+$B$4*7*10)</f>
      </c>
      <c r="P46" s="8">
        <f>IF(OR($B$4="",$D46=""),"",$D46+$B$4*7*11)</f>
      </c>
      <c r="Q46" s="8">
        <f>IF(OR($B$4="",$D46=""),"",$D46+$B$4*7*12)</f>
      </c>
      <c r="R46" s="8">
        <f>IF(OR($B$4="",$D46=""),"",$D46+$B$4*7*13)</f>
      </c>
    </row>
  </sheetData>
  <mergeCells count="2">
    <mergeCell ref="A1:D1"/>
    <mergeCell ref="A2:H2"/>
  </mergeCells>
  <conditionalFormatting sqref="A7:A46">
    <cfRule type="expression" dxfId="0" priority="1">
      <formula>AND($A7&lt;&gt;"",OR($D7="",$B$4=""))</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ht="16" customHeight="1" spans="1:1" x14ac:dyDescent="0.25">
      <c r="A1" s="9" t="s">
        <v>0</v>
      </c>
    </row>
    <row r="2" ht="28" customHeight="1" spans="1:1" x14ac:dyDescent="0.25">
      <c r="A2" s="10" t="s">
        <v>22</v>
      </c>
    </row>
    <row r="3" ht="16" customHeight="1" spans="1:1" x14ac:dyDescent="0.25">
      <c r="A3" s="11" t="s">
        <v>23</v>
      </c>
    </row>
    <row r="4" ht="16" customHeight="1" spans="1:1" x14ac:dyDescent="0.25">
      <c r="A4" s="11" t="s">
        <v>24</v>
      </c>
    </row>
    <row r="5" ht="16" customHeight="1" spans="1:1" x14ac:dyDescent="0.25">
      <c r="A5" s="11" t="s">
        <v>25</v>
      </c>
    </row>
    <row r="6" ht="16" customHeight="1" spans="1:1" x14ac:dyDescent="0.25">
      <c r="A6" s="11" t="s">
        <v>26</v>
      </c>
    </row>
    <row r="7" ht="16" customHeight="1" spans="1:1" x14ac:dyDescent="0.25">
      <c r="A7" s="11" t="s">
        <v>27</v>
      </c>
    </row>
    <row r="8" ht="28" customHeight="1" spans="1:1" x14ac:dyDescent="0.25">
      <c r="A8" s="11" t="s">
        <v>28</v>
      </c>
    </row>
    <row r="9" ht="28" customHeight="1" spans="1:1" x14ac:dyDescent="0.25">
      <c r="A9" s="11" t="s">
        <v>29</v>
      </c>
    </row>
    <row r="10" ht="16" customHeight="1" spans="1:1" x14ac:dyDescent="0.25">
      <c r="A10" s="11" t="s">
        <v>23</v>
      </c>
    </row>
    <row r="11" ht="28" customHeight="1" spans="1:1" x14ac:dyDescent="0.25">
      <c r="A11" s="12" t="s">
        <v>30</v>
      </c>
    </row>
    <row r="12" ht="28" customHeight="1" spans="1:1" x14ac:dyDescent="0.25">
      <c r="A12" s="1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Planner</vt:lpstr>
      <vt:lpstr>About this sheet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FleetOptix</dc:creator>
  <dc:title/>
  <dc:subject/>
  <dc:description/>
  <cp:keywords/>
  <cp:category/>
  <cp:lastModifiedBy>Unknown</cp:lastModifiedBy>
  <dcterms:created xsi:type="dcterms:W3CDTF">2026-10-02T13:56:13Z</dcterms:created>
  <dcterms:modified xsi:type="dcterms:W3CDTF">2026-10-02T13:56:13Z</dcterms:modified>
</cp:coreProperties>
</file>